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6 год\НАЦПРОЕКТЫ, ПРОЕКТНАЯ ДЕЯТЕЛЬНОСТЬ\НАЦПРОЕКТЫ рабочая группа, комиссия и постановления\Прокуратура отчет по нац проектам\2026\на 01.04.2026\"/>
    </mc:Choice>
  </mc:AlternateContent>
  <xr:revisionPtr revIDLastSave="0" documentId="13_ncr:1_{877C0E99-550B-45D6-AA0E-CD03E473B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6" i="1"/>
  <c r="C6" i="1"/>
  <c r="C17" i="1"/>
  <c r="B17" i="1"/>
  <c r="B21" i="1"/>
  <c r="B14" i="1" l="1"/>
  <c r="C14" i="1"/>
</calcChain>
</file>

<file path=xl/sharedStrings.xml><?xml version="1.0" encoding="utf-8"?>
<sst xmlns="http://schemas.openxmlformats.org/spreadsheetml/2006/main" count="52" uniqueCount="44">
  <si>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</si>
  <si>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</si>
  <si>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</si>
  <si>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</si>
  <si>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>тел. 9-20-13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</si>
  <si>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</si>
  <si>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</si>
  <si>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</si>
  <si>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</si>
  <si>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</si>
  <si>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УСЗН Админимтрации Усть-донецкого района</t>
  </si>
  <si>
    <t>2. Национальный проект " Семья"</t>
  </si>
  <si>
    <t>РП "Семейные ценности и инфраструктура культуры"</t>
  </si>
  <si>
    <t>РП "Региональная и местная дорожная сеть"</t>
  </si>
  <si>
    <t>РП "Модернизация первичного звена здравоохранения"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</si>
  <si>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</si>
  <si>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</si>
  <si>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>"Здравоохранение" Капитальный ремонт объектов МБУЗ "ЦРБ"</t>
  </si>
  <si>
    <t xml:space="preserve"> ООО "СК ОЛИМП"</t>
  </si>
  <si>
    <t xml:space="preserve">ООО "УРОВЕНЬ"
</t>
  </si>
  <si>
    <t>1. Национальный проект "Инфраструктура для жизни"</t>
  </si>
  <si>
    <t xml:space="preserve">Субвенция на осуществление полномочий на оказание государствегнной социальной помощи на основании социального контракта отдельным категориям граждан </t>
  </si>
  <si>
    <t>Реестр мероприятий национальных (региональных) проектов, планируемых к реализации в 2026 году на территории Усть-Донецкого района</t>
  </si>
  <si>
    <t>01.01.2026 - 31.12.2026</t>
  </si>
  <si>
    <t>Ремонт  участка автомобильной дороги по ул.Центральная, от дома №44 до дома №56 в х.Крымский Усть-Донецкого района. МКУ "Служба заказчика"</t>
  </si>
  <si>
    <t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 Усть-Донецкая центральная районная детская библиотека)</t>
  </si>
  <si>
    <t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Калинина)</t>
  </si>
  <si>
    <t>Ремонт участка автомобильной дороги по ул.Чехова (от ул. Инженерная до ул. Юных Партизан) в р.п.Усть-Донецкий. Администрации Усть-Донецкого городского поселения</t>
  </si>
  <si>
    <t>Ремонт участка автомобильной дороги по ул.Юных Партизан в р.п.Усть-Донецкий. Администрации Усть-Донецкого городского поселения</t>
  </si>
  <si>
    <t>Ремонт участка автомобильной дороги по ул.Чехова (от ул.Юных Партизан до ул.Комсомольская)в р.п.Усть-Донецкий. Администрации Усть-Донецкого городского поселения</t>
  </si>
  <si>
    <t>Ремонт участка автомобильной дороги по пер. Безымянный в р.п.Усть-Донецкий. Администрации Усть-Донецкого городского поселения</t>
  </si>
  <si>
    <t>Ремонт участка автомобильной дороги по ул.Первомайская в х.Кривая Лука Усть-Донецкого района. МКУ "Служба заказчика"</t>
  </si>
  <si>
    <t>3. Национальный проект "Продолжительная и активная жизнь"</t>
  </si>
  <si>
    <t>01.04.2026 - 31.07.2026</t>
  </si>
  <si>
    <t>01.04.2026 - 19.06.2026</t>
  </si>
  <si>
    <r>
      <t xml:space="preserve">Общий объем израсходован-ных средств на </t>
    </r>
    <r>
      <rPr>
        <b/>
        <u/>
        <sz val="14"/>
        <color theme="1"/>
        <rFont val="Times New Roman"/>
        <family val="1"/>
        <charset val="204"/>
      </rPr>
      <t xml:space="preserve"> 01.04.2026 </t>
    </r>
    <r>
      <rPr>
        <b/>
        <u/>
        <sz val="16"/>
        <color theme="1"/>
        <rFont val="Times New Roman"/>
        <family val="1"/>
        <charset val="204"/>
      </rPr>
      <t>г</t>
    </r>
    <r>
      <rPr>
        <b/>
        <u/>
        <sz val="14"/>
        <color theme="1"/>
        <rFont val="Times New Roman"/>
        <family val="1"/>
        <charset val="204"/>
      </rPr>
      <t xml:space="preserve">. </t>
    </r>
    <r>
      <rPr>
        <b/>
        <sz val="14"/>
        <color theme="1"/>
        <rFont val="Times New Roman"/>
        <family val="1"/>
        <charset val="204"/>
      </rPr>
      <t>(рублей)</t>
    </r>
  </si>
  <si>
    <t>ООО "ГАРАНТСТРОЙ"</t>
  </si>
  <si>
    <t>"Инфраструктура для жизни"</t>
  </si>
  <si>
    <t>ООО "СК СТРОЙ"</t>
  </si>
  <si>
    <t>ИП Шекосян Саргис Леонидович</t>
  </si>
  <si>
    <t>ООО Восток,          ООО Решение, ООО Мастерпром, ИП Пшенникова ОМ, ООО База, ИП Богодухова ВК, ИП Епифанова ЮЮ, ООО СанСанПлюс, ООО НФИ, ИП Федик ЮС, АНО ДПО НПУЦ</t>
  </si>
  <si>
    <t>ООО Стройотряд, ИП Пшенникова ОМ,ООО База, ИП Федик ЮС, ИП Богодухова ВК, АНО ДПО НПУЦ, ИП Поляков А.В</t>
  </si>
  <si>
    <r>
      <t xml:space="preserve">"Семья"                  </t>
    </r>
    <r>
      <rPr>
        <b/>
        <sz val="9"/>
        <rFont val="Times New Roman"/>
        <family val="1"/>
        <charset val="204"/>
      </rPr>
      <t>(Демография)</t>
    </r>
  </si>
  <si>
    <r>
      <t xml:space="preserve">"Семья"                </t>
    </r>
    <r>
      <rPr>
        <b/>
        <sz val="9"/>
        <color theme="1"/>
        <rFont val="Times New Roman"/>
        <family val="1"/>
        <charset val="204"/>
      </rPr>
      <t>(Культура)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</si>
</sst>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</cellXfs>
  <cellStyles count="2">
    <cellStyle name="Обычный" xfId="0" builtinId="0"/>
    <cellStyle name="Обычный 2" xfId="1" xr:uid="{30A860D3-F118-4F19-8354-46E233279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6" zoomScale="73" zoomScaleNormal="73" workbookViewId="0">
      <selection activeCell="J18" sqref="J18"/>
    </sheetView>
  </sheetViews>
  <sheetFormatPr defaultColWidth="9.140625" defaultRowHeight="18.75" x14ac:dyDescent="0.3"/>
  <cols>
    <col min="1" max="1" width="25.5703125" style="1" customWidth="1"/>
    <col min="2" max="3" width="18.85546875" style="1" customWidth="1"/>
    <col min="4" max="4" width="59" style="1" customWidth="1"/>
    <col min="5" max="5" width="33" style="1" customWidth="1"/>
    <col min="6" max="6" width="20.5703125" style="1" customWidth="1"/>
    <col min="7" max="7" width="20.28515625" style="1" customWidth="1"/>
    <col min="8" max="8" width="24.5703125" style="1" customWidth="1"/>
    <col min="9" max="9" width="23.85546875" style="1" customWidth="1"/>
    <col min="10" max="16384" width="9.140625" style="1"/>
  </cols>
  <sheetData>
    <row r="1" spans="1:9" ht="39.75" customHeight="1" x14ac:dyDescent="0.3">
      <c r="A1" s="59" t="s">
        <v>22</v>
      </c>
      <c r="B1" s="60"/>
      <c r="C1" s="60"/>
      <c r="D1" s="60"/>
      <c r="E1" s="60"/>
      <c r="F1" s="60"/>
      <c r="G1" s="60"/>
      <c r="H1" s="60"/>
      <c r="I1" s="61"/>
    </row>
    <row r="2" spans="1:9" ht="19.5" customHeight="1" thickBot="1" x14ac:dyDescent="0.35">
      <c r="A2" s="59"/>
      <c r="B2" s="60"/>
      <c r="C2" s="60"/>
      <c r="D2" s="60"/>
      <c r="E2" s="60"/>
      <c r="F2" s="60"/>
      <c r="G2" s="60"/>
      <c r="H2" s="60"/>
      <c r="I2" s="61"/>
    </row>
    <row r="3" spans="1:9" s="2" customFormat="1" ht="156.75" customHeight="1" thickBot="1" x14ac:dyDescent="0.3">
      <c r="A3" s="6" t="s">
        <v>0</v>
      </c>
      <c r="B3" s="6" t="s">
        <v>5</v>
      </c>
      <c r="C3" s="6" t="s">
        <v>35</v>
      </c>
      <c r="D3" s="6" t="s">
        <v>2</v>
      </c>
      <c r="E3" s="6" t="s">
        <v>1</v>
      </c>
      <c r="F3" s="6" t="s">
        <v>6</v>
      </c>
      <c r="G3" s="6" t="s">
        <v>7</v>
      </c>
      <c r="H3" s="6" t="s">
        <v>3</v>
      </c>
      <c r="I3" s="11" t="s">
        <v>8</v>
      </c>
    </row>
    <row r="4" spans="1:9" s="2" customFormat="1" ht="35.25" customHeight="1" thickBot="1" x14ac:dyDescent="0.3">
      <c r="A4" s="56" t="s">
        <v>20</v>
      </c>
      <c r="B4" s="57"/>
      <c r="C4" s="57"/>
      <c r="D4" s="57"/>
      <c r="E4" s="57"/>
      <c r="F4" s="57"/>
      <c r="G4" s="57"/>
      <c r="H4" s="57"/>
      <c r="I4" s="58"/>
    </row>
    <row r="5" spans="1:9" s="2" customFormat="1" ht="37.5" customHeight="1" thickBot="1" x14ac:dyDescent="0.3">
      <c r="A5" s="62" t="s">
        <v>13</v>
      </c>
      <c r="B5" s="63"/>
      <c r="C5" s="63"/>
      <c r="D5" s="63"/>
      <c r="E5" s="63"/>
      <c r="F5" s="63"/>
      <c r="G5" s="63"/>
      <c r="H5" s="63"/>
      <c r="I5" s="64"/>
    </row>
    <row r="6" spans="1:9" ht="58.5" customHeight="1" thickBot="1" x14ac:dyDescent="0.35">
      <c r="A6" s="71" t="s">
        <v>37</v>
      </c>
      <c r="B6" s="72">
        <f>F6+F7+F8+F9+F10+F11</f>
        <v>28607700</v>
      </c>
      <c r="C6" s="72">
        <f>G6+G7+G8+G9+G10+G11</f>
        <v>0</v>
      </c>
      <c r="D6" s="20" t="s">
        <v>27</v>
      </c>
      <c r="E6" s="27" t="s">
        <v>34</v>
      </c>
      <c r="F6" s="30">
        <v>4295800</v>
      </c>
      <c r="G6" s="31">
        <v>0</v>
      </c>
      <c r="H6" s="5" t="s">
        <v>36</v>
      </c>
      <c r="I6" s="10"/>
    </row>
    <row r="7" spans="1:9" ht="58.5" customHeight="1" thickBot="1" x14ac:dyDescent="0.35">
      <c r="A7" s="71"/>
      <c r="B7" s="72"/>
      <c r="C7" s="72"/>
      <c r="D7" s="20" t="s">
        <v>28</v>
      </c>
      <c r="E7" s="27" t="s">
        <v>34</v>
      </c>
      <c r="F7" s="30">
        <v>11116200</v>
      </c>
      <c r="G7" s="31">
        <v>0</v>
      </c>
      <c r="H7" s="5" t="s">
        <v>36</v>
      </c>
      <c r="I7" s="3"/>
    </row>
    <row r="8" spans="1:9" ht="58.5" customHeight="1" thickBot="1" x14ac:dyDescent="0.35">
      <c r="A8" s="38"/>
      <c r="B8" s="55"/>
      <c r="C8" s="55"/>
      <c r="D8" s="20" t="s">
        <v>29</v>
      </c>
      <c r="E8" s="27" t="s">
        <v>34</v>
      </c>
      <c r="F8" s="30">
        <v>994400</v>
      </c>
      <c r="G8" s="31">
        <v>0</v>
      </c>
      <c r="H8" s="5" t="s">
        <v>36</v>
      </c>
      <c r="I8" s="9"/>
    </row>
    <row r="9" spans="1:9" ht="58.5" customHeight="1" thickBot="1" x14ac:dyDescent="0.35">
      <c r="A9" s="38"/>
      <c r="B9" s="55"/>
      <c r="C9" s="55"/>
      <c r="D9" s="20" t="s">
        <v>30</v>
      </c>
      <c r="E9" s="27" t="s">
        <v>34</v>
      </c>
      <c r="F9" s="30">
        <v>2084000</v>
      </c>
      <c r="G9" s="31">
        <v>0</v>
      </c>
      <c r="H9" s="4" t="s">
        <v>39</v>
      </c>
      <c r="I9" s="9"/>
    </row>
    <row r="10" spans="1:9" ht="58.5" customHeight="1" thickBot="1" x14ac:dyDescent="0.35">
      <c r="A10" s="38"/>
      <c r="B10" s="55"/>
      <c r="C10" s="55"/>
      <c r="D10" s="21" t="s">
        <v>24</v>
      </c>
      <c r="E10" s="27" t="s">
        <v>33</v>
      </c>
      <c r="F10" s="30">
        <v>2049200</v>
      </c>
      <c r="G10" s="31">
        <v>0</v>
      </c>
      <c r="H10" s="4" t="s">
        <v>38</v>
      </c>
      <c r="I10" s="9"/>
    </row>
    <row r="11" spans="1:9" ht="58.5" customHeight="1" thickBot="1" x14ac:dyDescent="0.35">
      <c r="A11" s="38"/>
      <c r="B11" s="55"/>
      <c r="C11" s="55"/>
      <c r="D11" s="22" t="s">
        <v>31</v>
      </c>
      <c r="E11" s="28" t="s">
        <v>33</v>
      </c>
      <c r="F11" s="29">
        <v>8068100</v>
      </c>
      <c r="G11" s="32">
        <v>0</v>
      </c>
      <c r="H11" s="4" t="s">
        <v>38</v>
      </c>
      <c r="I11" s="9"/>
    </row>
    <row r="12" spans="1:9" ht="37.5" customHeight="1" thickBot="1" x14ac:dyDescent="0.35">
      <c r="A12" s="65" t="s">
        <v>11</v>
      </c>
      <c r="B12" s="66"/>
      <c r="C12" s="66"/>
      <c r="D12" s="66"/>
      <c r="E12" s="66"/>
      <c r="F12" s="66"/>
      <c r="G12" s="66"/>
      <c r="H12" s="66"/>
      <c r="I12" s="67"/>
    </row>
    <row r="13" spans="1:9" ht="25.5" customHeight="1" thickBot="1" x14ac:dyDescent="0.35">
      <c r="A13" s="68" t="s">
        <v>12</v>
      </c>
      <c r="B13" s="69"/>
      <c r="C13" s="69"/>
      <c r="D13" s="69"/>
      <c r="E13" s="69"/>
      <c r="F13" s="69"/>
      <c r="G13" s="69"/>
      <c r="H13" s="69"/>
      <c r="I13" s="70"/>
    </row>
    <row r="14" spans="1:9" ht="20.25" customHeight="1" x14ac:dyDescent="0.3">
      <c r="A14" s="38" t="s">
        <v>42</v>
      </c>
      <c r="B14" s="55">
        <f>F14+F16</f>
        <v>18989500</v>
      </c>
      <c r="C14" s="55">
        <f>G1++G14+G16</f>
        <v>1773292.1800000002</v>
      </c>
      <c r="D14" s="47" t="s">
        <v>21</v>
      </c>
      <c r="E14" s="49" t="s">
        <v>23</v>
      </c>
      <c r="F14" s="51">
        <v>15448800</v>
      </c>
      <c r="G14" s="53">
        <v>1006113</v>
      </c>
      <c r="H14" s="40" t="s">
        <v>10</v>
      </c>
      <c r="I14" s="39"/>
    </row>
    <row r="15" spans="1:9" ht="195" customHeight="1" thickBot="1" x14ac:dyDescent="0.35">
      <c r="A15" s="38"/>
      <c r="B15" s="55"/>
      <c r="C15" s="55"/>
      <c r="D15" s="48"/>
      <c r="E15" s="50"/>
      <c r="F15" s="52"/>
      <c r="G15" s="54"/>
      <c r="H15" s="40"/>
      <c r="I15" s="40"/>
    </row>
    <row r="16" spans="1:9" ht="198.75" customHeight="1" thickBot="1" x14ac:dyDescent="0.35">
      <c r="A16" s="38"/>
      <c r="B16" s="55"/>
      <c r="C16" s="55"/>
      <c r="D16" s="8" t="s">
        <v>9</v>
      </c>
      <c r="E16" s="4" t="s">
        <v>23</v>
      </c>
      <c r="F16" s="29">
        <v>3540700</v>
      </c>
      <c r="G16" s="34">
        <v>767179.18</v>
      </c>
      <c r="H16" s="40"/>
      <c r="I16" s="41"/>
    </row>
    <row r="17" spans="1:9" ht="216" customHeight="1" thickBot="1" x14ac:dyDescent="0.35">
      <c r="A17" s="42" t="s">
        <v>43</v>
      </c>
      <c r="B17" s="44">
        <f>F17+F18</f>
        <v>30023700.640000001</v>
      </c>
      <c r="C17" s="46">
        <f>G17+G18</f>
        <v>0</v>
      </c>
      <c r="D17" s="12" t="s">
        <v>25</v>
      </c>
      <c r="E17" s="28">
        <v>46295</v>
      </c>
      <c r="F17" s="35">
        <v>15011850.319999998</v>
      </c>
      <c r="G17" s="29">
        <v>0</v>
      </c>
      <c r="H17" s="37" t="s">
        <v>40</v>
      </c>
      <c r="I17" s="12"/>
    </row>
    <row r="18" spans="1:9" ht="141" customHeight="1" thickBot="1" x14ac:dyDescent="0.35">
      <c r="A18" s="43"/>
      <c r="B18" s="45"/>
      <c r="C18" s="43"/>
      <c r="D18" s="18" t="s">
        <v>26</v>
      </c>
      <c r="E18" s="27">
        <v>46295</v>
      </c>
      <c r="F18" s="36">
        <v>15011850.32</v>
      </c>
      <c r="G18" s="30">
        <v>0</v>
      </c>
      <c r="H18" s="17" t="s">
        <v>41</v>
      </c>
      <c r="I18" s="12"/>
    </row>
    <row r="19" spans="1:9" ht="42" customHeight="1" thickBot="1" x14ac:dyDescent="0.35">
      <c r="A19" s="56" t="s">
        <v>32</v>
      </c>
      <c r="B19" s="57"/>
      <c r="C19" s="57"/>
      <c r="D19" s="57"/>
      <c r="E19" s="57"/>
      <c r="F19" s="57"/>
      <c r="G19" s="57"/>
      <c r="H19" s="57"/>
      <c r="I19" s="58"/>
    </row>
    <row r="20" spans="1:9" ht="36" customHeight="1" thickBot="1" x14ac:dyDescent="0.35">
      <c r="A20" s="62" t="s">
        <v>14</v>
      </c>
      <c r="B20" s="63"/>
      <c r="C20" s="63"/>
      <c r="D20" s="63"/>
      <c r="E20" s="63"/>
      <c r="F20" s="63"/>
      <c r="G20" s="63"/>
      <c r="H20" s="63"/>
      <c r="I20" s="64"/>
    </row>
    <row r="21" spans="1:9" ht="75.75" hidden="1" customHeight="1" thickBot="1" x14ac:dyDescent="0.35">
      <c r="A21" s="73" t="s">
        <v>17</v>
      </c>
      <c r="B21" s="44">
        <f>F21+F22+F23</f>
        <v>43990000</v>
      </c>
      <c r="C21" s="77">
        <f>G22+G23</f>
        <v>8250080.5099999998</v>
      </c>
      <c r="D21" s="13"/>
      <c r="E21" s="14"/>
      <c r="F21" s="19"/>
      <c r="G21" s="19"/>
      <c r="H21" s="13"/>
      <c r="I21" s="23"/>
    </row>
    <row r="22" spans="1:9" ht="92.25" customHeight="1" thickBot="1" x14ac:dyDescent="0.35">
      <c r="A22" s="74"/>
      <c r="B22" s="75"/>
      <c r="C22" s="74"/>
      <c r="D22" s="13" t="s">
        <v>15</v>
      </c>
      <c r="E22" s="14">
        <v>46111</v>
      </c>
      <c r="F22" s="33">
        <v>21527000</v>
      </c>
      <c r="G22" s="33">
        <v>1320014.49</v>
      </c>
      <c r="H22" s="15" t="s">
        <v>18</v>
      </c>
      <c r="I22" s="24"/>
    </row>
    <row r="23" spans="1:9" ht="87" customHeight="1" thickBot="1" x14ac:dyDescent="0.35">
      <c r="A23" s="45"/>
      <c r="B23" s="76"/>
      <c r="C23" s="45"/>
      <c r="D23" s="13" t="s">
        <v>16</v>
      </c>
      <c r="E23" s="14">
        <v>46111</v>
      </c>
      <c r="F23" s="33">
        <v>22463000</v>
      </c>
      <c r="G23" s="33">
        <v>6930066.0199999996</v>
      </c>
      <c r="H23" s="25" t="s">
        <v>19</v>
      </c>
      <c r="I23" s="26"/>
    </row>
    <row r="24" spans="1:9" x14ac:dyDescent="0.3">
      <c r="A24" s="1" t="s">
        <v>4</v>
      </c>
    </row>
    <row r="25" spans="1:9" x14ac:dyDescent="0.3">
      <c r="C25" s="16"/>
    </row>
  </sheetData>
  <mergeCells count="25">
    <mergeCell ref="A19:I19"/>
    <mergeCell ref="A20:I20"/>
    <mergeCell ref="A21:A23"/>
    <mergeCell ref="B21:B23"/>
    <mergeCell ref="C21:C23"/>
    <mergeCell ref="A4:I4"/>
    <mergeCell ref="A1:I2"/>
    <mergeCell ref="A5:I5"/>
    <mergeCell ref="A12:I12"/>
    <mergeCell ref="A13:I13"/>
    <mergeCell ref="A6:A11"/>
    <mergeCell ref="B6:B11"/>
    <mergeCell ref="C6:C11"/>
    <mergeCell ref="A14:A16"/>
    <mergeCell ref="I14:I16"/>
    <mergeCell ref="A17:A18"/>
    <mergeCell ref="B17:B18"/>
    <mergeCell ref="C17:C18"/>
    <mergeCell ref="D14:D15"/>
    <mergeCell ref="E14:E15"/>
    <mergeCell ref="F14:F15"/>
    <mergeCell ref="G14:G15"/>
    <mergeCell ref="H14:H16"/>
    <mergeCell ref="B14:B16"/>
    <mergeCell ref="C14:C1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2026-04-01T12:23:09Z</cp:lastPrinted>
  <dcterms:created xsi:type="dcterms:W3CDTF">2020-02-17T12:15:39Z</dcterms:created>
  <dcterms:modified xsi:type="dcterms:W3CDTF">2026-04-01T12:28:45Z</dcterms:modified>
</cp:coreProperties>
</file>